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90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C32" i="1" l="1"/>
</calcChain>
</file>

<file path=xl/sharedStrings.xml><?xml version="1.0" encoding="utf-8"?>
<sst xmlns="http://schemas.openxmlformats.org/spreadsheetml/2006/main" count="93" uniqueCount="68">
  <si>
    <t>No.</t>
  </si>
  <si>
    <t>NOMBRE DE LA MICROCUENCA</t>
  </si>
  <si>
    <t>ÁREA (HA)</t>
  </si>
  <si>
    <t>MUNICIPIO</t>
  </si>
  <si>
    <t>DEPARTAMENTO</t>
  </si>
  <si>
    <t>REGIÓN FORESTAL</t>
  </si>
  <si>
    <t>Agua Fría</t>
  </si>
  <si>
    <t xml:space="preserve">San Sebastian </t>
  </si>
  <si>
    <t>Lempira</t>
  </si>
  <si>
    <t>Occidente</t>
  </si>
  <si>
    <t>La Atravesada</t>
  </si>
  <si>
    <t xml:space="preserve">Florida y Nueva Frontera </t>
  </si>
  <si>
    <t>Copán y Ocotepeque</t>
  </si>
  <si>
    <t>Los Guineos</t>
  </si>
  <si>
    <t>Lepaera</t>
  </si>
  <si>
    <t>Río Hondo</t>
  </si>
  <si>
    <t>San Marcos y San Francisco del Valle</t>
  </si>
  <si>
    <t>Ocotepeque</t>
  </si>
  <si>
    <t>Qda. El Zanjón</t>
  </si>
  <si>
    <t>Nueva Arcadia</t>
  </si>
  <si>
    <t>Copán</t>
  </si>
  <si>
    <t xml:space="preserve">Cabeza de Danto </t>
  </si>
  <si>
    <t>Comayagua</t>
  </si>
  <si>
    <t>Santa Isabel</t>
  </si>
  <si>
    <t>Omoa</t>
  </si>
  <si>
    <t>Cortés</t>
  </si>
  <si>
    <t>Noroccidente</t>
  </si>
  <si>
    <t>Río Tulían</t>
  </si>
  <si>
    <t>Omoa, Choloma y Puerto Cortés.</t>
  </si>
  <si>
    <t>Cerro Los Pinos</t>
  </si>
  <si>
    <t>Jutiapa</t>
  </si>
  <si>
    <t>Atlántida</t>
  </si>
  <si>
    <t>Río Cuyamel</t>
  </si>
  <si>
    <t>San Francisco</t>
  </si>
  <si>
    <t>Río Danto</t>
  </si>
  <si>
    <t>La Ceiba</t>
  </si>
  <si>
    <t>Don Julio</t>
  </si>
  <si>
    <t>Balfate</t>
  </si>
  <si>
    <t>Colón</t>
  </si>
  <si>
    <t>El Desayuno</t>
  </si>
  <si>
    <t>Tocoa</t>
  </si>
  <si>
    <t>La Ausencia</t>
  </si>
  <si>
    <t>La Avioneta</t>
  </si>
  <si>
    <t>Río Matías</t>
  </si>
  <si>
    <t>Santa Fé</t>
  </si>
  <si>
    <t>San José de la Punta</t>
  </si>
  <si>
    <t>Iriona</t>
  </si>
  <si>
    <t>Río Hiland Creeck</t>
  </si>
  <si>
    <t>Tela</t>
  </si>
  <si>
    <t>La Esperanza</t>
  </si>
  <si>
    <t>Salto de la Leona</t>
  </si>
  <si>
    <t>Guayape</t>
  </si>
  <si>
    <t>Olancho</t>
  </si>
  <si>
    <t>Crique Marconi</t>
  </si>
  <si>
    <t>Puerto Lempira</t>
  </si>
  <si>
    <t>Gracias a Dios</t>
  </si>
  <si>
    <t>Mosquitia</t>
  </si>
  <si>
    <t>San Marcos</t>
  </si>
  <si>
    <t>Guaimaca</t>
  </si>
  <si>
    <t>Francisco Morazán</t>
  </si>
  <si>
    <t xml:space="preserve">La Rosa </t>
  </si>
  <si>
    <t>Jocón</t>
  </si>
  <si>
    <t>Yoro</t>
  </si>
  <si>
    <t>La Palmira</t>
  </si>
  <si>
    <t>PORCENTAJE DE AVANCE II TRIMESTRE  (%)</t>
  </si>
  <si>
    <t>TOTAL</t>
  </si>
  <si>
    <t>Promedio de Vance (%)</t>
  </si>
  <si>
    <t>CUADRO RESUMEN DE AVANCE DEL CUMPLIMIENTO II TRIMESTRE INDICADOR 2, POA MICROCUENCAS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</si>
</sst>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2"/>
      <color theme="1"/>
      <name val="Candar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43" fontId="1" fillId="0" borderId="1" xfId="1" applyFont="1" applyBorder="1" applyAlignment="1">
      <alignment horizontal="right" vertical="top"/>
    </xf>
    <xf numFmtId="43" fontId="3" fillId="0" borderId="1" xfId="1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890588</xdr:colOff>
      <xdr:row>0</xdr:row>
      <xdr:rowOff>0</xdr:rowOff>
    </xdr:from>
    <xdr:to>
      <xdr:col>4</xdr:col>
      <xdr:colOff>1143000</xdr:colOff>
      <xdr:row>2</xdr:row>
      <xdr:rowOff>180975</xdr:rowOff>
    </xdr:to>
    <xdr:pic>
      <xdr:nvPicPr>
        <xdr:cNvPr id="2" name="Imagen 1" descr="C:\Users\yvasquez\Pictures\ICF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5619" y="0"/>
          <a:ext cx="2907506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2"/>
  <sheetViews>
    <sheetView tabSelected="1" zoomScale="80" zoomScaleNormal="80" workbookViewId="0">
      <selection activeCell="D13" sqref="D13"/>
    </sheetView>
  </sheetViews>
  <sheetFormatPr baseColWidth="10" defaultRowHeight="15" x14ac:dyDescent="0.25"/>
  <cols>
    <col min="1" max="1" width="7" customWidth="1"/>
    <col min="2" max="2" width="25.28515625" customWidth="1"/>
    <col min="3" max="3" width="17.85546875" customWidth="1"/>
    <col min="4" max="4" width="22" customWidth="1"/>
    <col min="5" max="5" width="24.140625" customWidth="1"/>
    <col min="6" max="6" width="18.140625" bestFit="1" customWidth="1"/>
    <col min="7" max="7" width="28.7109375" customWidth="1"/>
  </cols>
  <sheetData>
    <row r="4" spans="1:7" x14ac:dyDescent="0.25">
      <c r="A4" s="3" t="s">
        <v>67</v>
      </c>
      <c r="B4" s="3"/>
      <c r="C4" s="3"/>
      <c r="D4" s="3"/>
      <c r="E4" s="3"/>
      <c r="F4" s="3"/>
      <c r="G4" s="3"/>
    </row>
    <row r="5" spans="1:7" x14ac:dyDescent="0.25">
      <c r="A5" s="2" t="s">
        <v>0</v>
      </c>
      <c r="B5" s="1" t="s">
        <v>1</v>
      </c>
      <c r="C5" s="1" t="s">
        <v>2</v>
      </c>
      <c r="D5" s="2" t="s">
        <v>3</v>
      </c>
      <c r="E5" s="1" t="s">
        <v>4</v>
      </c>
      <c r="F5" s="1" t="s">
        <v>5</v>
      </c>
      <c r="G5" s="1" t="s">
        <v>64</v>
      </c>
    </row>
    <row r="6" spans="1:7" x14ac:dyDescent="0.25">
      <c r="A6" s="2"/>
      <c r="B6" s="1"/>
      <c r="C6" s="1"/>
      <c r="D6" s="2"/>
      <c r="E6" s="1"/>
      <c r="F6" s="1"/>
      <c r="G6" s="1"/>
    </row>
    <row r="7" spans="1:7" x14ac:dyDescent="0.25">
      <c r="A7" s="4">
        <v>1</v>
      </c>
      <c r="B7" s="5" t="s">
        <v>6</v>
      </c>
      <c r="C7" s="13">
        <v>107</v>
      </c>
      <c r="D7" s="5" t="s">
        <v>7</v>
      </c>
      <c r="E7" s="5" t="s">
        <v>8</v>
      </c>
      <c r="F7" s="7" t="s">
        <v>9</v>
      </c>
      <c r="G7" s="8">
        <v>75</v>
      </c>
    </row>
    <row r="8" spans="1:7" ht="30" x14ac:dyDescent="0.25">
      <c r="A8" s="4">
        <v>2</v>
      </c>
      <c r="B8" s="5" t="s">
        <v>10</v>
      </c>
      <c r="C8" s="13">
        <v>673.4</v>
      </c>
      <c r="D8" s="9" t="s">
        <v>11</v>
      </c>
      <c r="E8" s="9" t="s">
        <v>12</v>
      </c>
      <c r="F8" s="7"/>
      <c r="G8" s="8">
        <v>75</v>
      </c>
    </row>
    <row r="9" spans="1:7" x14ac:dyDescent="0.25">
      <c r="A9" s="4">
        <v>3</v>
      </c>
      <c r="B9" s="5" t="s">
        <v>13</v>
      </c>
      <c r="C9" s="13">
        <v>128.5</v>
      </c>
      <c r="D9" s="5" t="s">
        <v>14</v>
      </c>
      <c r="E9" s="5" t="s">
        <v>8</v>
      </c>
      <c r="F9" s="7"/>
      <c r="G9" s="8">
        <v>40</v>
      </c>
    </row>
    <row r="10" spans="1:7" ht="30" x14ac:dyDescent="0.25">
      <c r="A10" s="4">
        <v>4</v>
      </c>
      <c r="B10" s="5" t="s">
        <v>15</v>
      </c>
      <c r="C10" s="13">
        <v>509.06</v>
      </c>
      <c r="D10" s="9" t="s">
        <v>16</v>
      </c>
      <c r="E10" s="5" t="s">
        <v>17</v>
      </c>
      <c r="F10" s="7"/>
      <c r="G10" s="8">
        <v>80</v>
      </c>
    </row>
    <row r="11" spans="1:7" x14ac:dyDescent="0.25">
      <c r="A11" s="4">
        <v>5</v>
      </c>
      <c r="B11" s="5" t="s">
        <v>18</v>
      </c>
      <c r="C11" s="13"/>
      <c r="D11" s="9" t="s">
        <v>19</v>
      </c>
      <c r="E11" s="5" t="s">
        <v>20</v>
      </c>
      <c r="F11" s="7"/>
      <c r="G11" s="8">
        <v>75</v>
      </c>
    </row>
    <row r="12" spans="1:7" x14ac:dyDescent="0.25">
      <c r="A12" s="4">
        <v>6</v>
      </c>
      <c r="B12" s="5" t="s">
        <v>21</v>
      </c>
      <c r="C12" s="13">
        <v>2146.5</v>
      </c>
      <c r="D12" s="5" t="s">
        <v>22</v>
      </c>
      <c r="E12" s="5" t="s">
        <v>22</v>
      </c>
      <c r="F12" s="6" t="s">
        <v>22</v>
      </c>
      <c r="G12" s="8">
        <v>100</v>
      </c>
    </row>
    <row r="13" spans="1:7" x14ac:dyDescent="0.25">
      <c r="A13" s="4">
        <v>7</v>
      </c>
      <c r="B13" s="5" t="s">
        <v>23</v>
      </c>
      <c r="C13" s="13">
        <v>876.03</v>
      </c>
      <c r="D13" s="5" t="s">
        <v>24</v>
      </c>
      <c r="E13" s="5" t="s">
        <v>25</v>
      </c>
      <c r="F13" s="7" t="s">
        <v>26</v>
      </c>
      <c r="G13" s="8">
        <v>27</v>
      </c>
    </row>
    <row r="14" spans="1:7" ht="25.5" customHeight="1" x14ac:dyDescent="0.25">
      <c r="A14" s="4">
        <v>8</v>
      </c>
      <c r="B14" s="5" t="s">
        <v>27</v>
      </c>
      <c r="C14" s="13">
        <v>4635.8900000000003</v>
      </c>
      <c r="D14" s="9" t="s">
        <v>28</v>
      </c>
      <c r="E14" s="5" t="s">
        <v>25</v>
      </c>
      <c r="F14" s="7"/>
      <c r="G14" s="8">
        <v>0</v>
      </c>
    </row>
    <row r="15" spans="1:7" x14ac:dyDescent="0.25">
      <c r="A15" s="4">
        <v>9</v>
      </c>
      <c r="B15" s="5" t="s">
        <v>29</v>
      </c>
      <c r="C15" s="13">
        <v>11.75</v>
      </c>
      <c r="D15" s="5" t="s">
        <v>30</v>
      </c>
      <c r="E15" s="5" t="s">
        <v>31</v>
      </c>
      <c r="F15" s="7" t="s">
        <v>31</v>
      </c>
      <c r="G15" s="8">
        <v>20</v>
      </c>
    </row>
    <row r="16" spans="1:7" x14ac:dyDescent="0.25">
      <c r="A16" s="4">
        <v>10</v>
      </c>
      <c r="B16" s="5" t="s">
        <v>32</v>
      </c>
      <c r="C16" s="13">
        <v>1843.35</v>
      </c>
      <c r="D16" s="5" t="s">
        <v>33</v>
      </c>
      <c r="E16" s="5" t="s">
        <v>31</v>
      </c>
      <c r="F16" s="7"/>
      <c r="G16" s="8">
        <v>67</v>
      </c>
    </row>
    <row r="17" spans="1:7" x14ac:dyDescent="0.25">
      <c r="A17" s="4">
        <v>11</v>
      </c>
      <c r="B17" s="5" t="s">
        <v>34</v>
      </c>
      <c r="C17" s="13">
        <v>3847.3</v>
      </c>
      <c r="D17" s="5" t="s">
        <v>35</v>
      </c>
      <c r="E17" s="5" t="s">
        <v>31</v>
      </c>
      <c r="F17" s="7"/>
      <c r="G17" s="8">
        <v>60</v>
      </c>
    </row>
    <row r="18" spans="1:7" x14ac:dyDescent="0.25">
      <c r="A18" s="4">
        <v>12</v>
      </c>
      <c r="B18" s="5" t="s">
        <v>36</v>
      </c>
      <c r="C18" s="13">
        <v>170.89</v>
      </c>
      <c r="D18" s="5" t="s">
        <v>37</v>
      </c>
      <c r="E18" s="5" t="s">
        <v>38</v>
      </c>
      <c r="F18" s="7"/>
      <c r="G18" s="8">
        <v>0</v>
      </c>
    </row>
    <row r="19" spans="1:7" x14ac:dyDescent="0.25">
      <c r="A19" s="4">
        <v>13</v>
      </c>
      <c r="B19" s="5" t="s">
        <v>39</v>
      </c>
      <c r="C19" s="13">
        <v>69.95</v>
      </c>
      <c r="D19" s="5" t="s">
        <v>30</v>
      </c>
      <c r="E19" s="5" t="s">
        <v>31</v>
      </c>
      <c r="F19" s="7"/>
      <c r="G19" s="8">
        <v>57</v>
      </c>
    </row>
    <row r="20" spans="1:7" x14ac:dyDescent="0.25">
      <c r="A20" s="4">
        <v>14</v>
      </c>
      <c r="B20" s="5" t="s">
        <v>39</v>
      </c>
      <c r="C20" s="13">
        <v>42.32</v>
      </c>
      <c r="D20" s="5" t="s">
        <v>40</v>
      </c>
      <c r="E20" s="5" t="s">
        <v>38</v>
      </c>
      <c r="F20" s="7"/>
      <c r="G20" s="8">
        <v>67</v>
      </c>
    </row>
    <row r="21" spans="1:7" x14ac:dyDescent="0.25">
      <c r="A21" s="4">
        <v>15</v>
      </c>
      <c r="B21" s="5" t="s">
        <v>41</v>
      </c>
      <c r="C21" s="13">
        <v>3169</v>
      </c>
      <c r="D21" s="5" t="s">
        <v>35</v>
      </c>
      <c r="E21" s="5" t="s">
        <v>31</v>
      </c>
      <c r="F21" s="7"/>
      <c r="G21" s="8">
        <v>50</v>
      </c>
    </row>
    <row r="22" spans="1:7" x14ac:dyDescent="0.25">
      <c r="A22" s="4">
        <v>16</v>
      </c>
      <c r="B22" s="5" t="s">
        <v>42</v>
      </c>
      <c r="C22" s="13">
        <v>648.67999999999995</v>
      </c>
      <c r="D22" s="5" t="s">
        <v>30</v>
      </c>
      <c r="E22" s="5" t="s">
        <v>31</v>
      </c>
      <c r="F22" s="7"/>
      <c r="G22" s="8">
        <v>75</v>
      </c>
    </row>
    <row r="23" spans="1:7" x14ac:dyDescent="0.25">
      <c r="A23" s="4">
        <v>17</v>
      </c>
      <c r="B23" s="5" t="s">
        <v>43</v>
      </c>
      <c r="C23" s="13">
        <v>243.74</v>
      </c>
      <c r="D23" s="5" t="s">
        <v>44</v>
      </c>
      <c r="E23" s="5" t="s">
        <v>38</v>
      </c>
      <c r="F23" s="7"/>
      <c r="G23" s="8">
        <v>0</v>
      </c>
    </row>
    <row r="24" spans="1:7" x14ac:dyDescent="0.25">
      <c r="A24" s="4">
        <v>18</v>
      </c>
      <c r="B24" s="5" t="s">
        <v>45</v>
      </c>
      <c r="C24" s="13">
        <v>1141.32</v>
      </c>
      <c r="D24" s="5" t="s">
        <v>46</v>
      </c>
      <c r="E24" s="5" t="s">
        <v>38</v>
      </c>
      <c r="F24" s="7"/>
      <c r="G24" s="8">
        <v>0</v>
      </c>
    </row>
    <row r="25" spans="1:7" x14ac:dyDescent="0.25">
      <c r="A25" s="4">
        <v>19</v>
      </c>
      <c r="B25" s="5" t="s">
        <v>47</v>
      </c>
      <c r="C25" s="13">
        <v>1558.31</v>
      </c>
      <c r="D25" s="5" t="s">
        <v>48</v>
      </c>
      <c r="E25" s="5" t="s">
        <v>31</v>
      </c>
      <c r="F25" s="7"/>
      <c r="G25" s="8">
        <v>100</v>
      </c>
    </row>
    <row r="26" spans="1:7" x14ac:dyDescent="0.25">
      <c r="A26" s="4">
        <v>20</v>
      </c>
      <c r="B26" s="5" t="s">
        <v>49</v>
      </c>
      <c r="C26" s="13">
        <v>5512.2</v>
      </c>
      <c r="D26" s="5" t="s">
        <v>48</v>
      </c>
      <c r="E26" s="5" t="s">
        <v>31</v>
      </c>
      <c r="F26" s="7"/>
      <c r="G26" s="8">
        <v>100</v>
      </c>
    </row>
    <row r="27" spans="1:7" x14ac:dyDescent="0.25">
      <c r="A27" s="4">
        <v>21</v>
      </c>
      <c r="B27" s="5" t="s">
        <v>50</v>
      </c>
      <c r="C27" s="13">
        <v>1473.24</v>
      </c>
      <c r="D27" s="5" t="s">
        <v>51</v>
      </c>
      <c r="E27" s="5" t="s">
        <v>52</v>
      </c>
      <c r="F27" s="6" t="s">
        <v>52</v>
      </c>
      <c r="G27" s="8">
        <v>27</v>
      </c>
    </row>
    <row r="28" spans="1:7" x14ac:dyDescent="0.25">
      <c r="A28" s="4">
        <v>22</v>
      </c>
      <c r="B28" s="5" t="s">
        <v>53</v>
      </c>
      <c r="C28" s="13">
        <v>243.8</v>
      </c>
      <c r="D28" s="5" t="s">
        <v>54</v>
      </c>
      <c r="E28" s="5" t="s">
        <v>55</v>
      </c>
      <c r="F28" s="6" t="s">
        <v>56</v>
      </c>
      <c r="G28" s="8">
        <v>100</v>
      </c>
    </row>
    <row r="29" spans="1:7" x14ac:dyDescent="0.25">
      <c r="A29" s="4">
        <v>23</v>
      </c>
      <c r="B29" s="5" t="s">
        <v>57</v>
      </c>
      <c r="C29" s="13">
        <v>251.07</v>
      </c>
      <c r="D29" s="5" t="s">
        <v>58</v>
      </c>
      <c r="E29" s="5" t="s">
        <v>59</v>
      </c>
      <c r="F29" s="6" t="s">
        <v>59</v>
      </c>
      <c r="G29" s="8">
        <v>100</v>
      </c>
    </row>
    <row r="30" spans="1:7" x14ac:dyDescent="0.25">
      <c r="A30" s="4">
        <v>24</v>
      </c>
      <c r="B30" s="5" t="s">
        <v>60</v>
      </c>
      <c r="C30" s="13">
        <v>33.21</v>
      </c>
      <c r="D30" s="5" t="s">
        <v>61</v>
      </c>
      <c r="E30" s="5" t="s">
        <v>62</v>
      </c>
      <c r="F30" s="7" t="s">
        <v>62</v>
      </c>
      <c r="G30" s="8">
        <v>100</v>
      </c>
    </row>
    <row r="31" spans="1:7" x14ac:dyDescent="0.25">
      <c r="A31" s="4">
        <v>25</v>
      </c>
      <c r="B31" s="5" t="s">
        <v>63</v>
      </c>
      <c r="C31" s="13">
        <v>25.88</v>
      </c>
      <c r="D31" s="5" t="s">
        <v>61</v>
      </c>
      <c r="E31" s="5" t="s">
        <v>62</v>
      </c>
      <c r="F31" s="7"/>
      <c r="G31" s="8">
        <v>100</v>
      </c>
    </row>
    <row r="32" spans="1:7" ht="15.75" x14ac:dyDescent="0.25">
      <c r="A32" s="4"/>
      <c r="B32" s="4" t="s">
        <v>65</v>
      </c>
      <c r="C32" s="12">
        <f>SUM(C7:C31)</f>
        <v>29362.390000000007</v>
      </c>
      <c r="D32" s="10" t="s">
        <v>66</v>
      </c>
      <c r="E32" s="10"/>
      <c r="F32" s="10"/>
      <c r="G32" s="11">
        <f>AVERAGE(G7:G31)</f>
        <v>59.8</v>
      </c>
    </row>
  </sheetData>
  <mergeCells count="13">
    <mergeCell ref="D32:F32"/>
    <mergeCell ref="G5:G6"/>
    <mergeCell ref="F7:F11"/>
    <mergeCell ref="F13:F14"/>
    <mergeCell ref="F15:F26"/>
    <mergeCell ref="F30:F31"/>
    <mergeCell ref="A4:G4"/>
    <mergeCell ref="A5:A6"/>
    <mergeCell ref="B5:B6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 Lourdes Vasquez Mejia</dc:creator>
  <cp:lastModifiedBy>Carmen Alejandra CG. Garcia Membreño</cp:lastModifiedBy>
  <cp:lastPrinted>2016-08-25T21:25:32Z</cp:lastPrinted>
  <dcterms:created xsi:type="dcterms:W3CDTF">2016-08-02T19:50:58Z</dcterms:created>
  <dcterms:modified xsi:type="dcterms:W3CDTF">2016-08-25T21:25:37Z</dcterms:modified>
</cp:coreProperties>
</file>